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9" sheetId="11" r:id="rId1"/>
  </sheets>
  <definedNames>
    <definedName name="_xlnm._FilterDatabase" localSheetId="0" hidden="1">'2025.09'!$A$2:$J$2</definedName>
    <definedName name="_xlnm.Print_Area" localSheetId="0">'2025.09'!$A$1:$J$21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1" l="1"/>
  <c r="D19" i="11" s="1"/>
  <c r="D20" i="11" s="1"/>
  <c r="H14" i="11"/>
</calcChain>
</file>

<file path=xl/sharedStrings.xml><?xml version="1.0" encoding="utf-8"?>
<sst xmlns="http://schemas.openxmlformats.org/spreadsheetml/2006/main" count="82" uniqueCount="61">
  <si>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</si>
  <si>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</si>
  <si>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</si>
  <si>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</si>
  <si>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</si>
  <si>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</si>
  <si>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</si>
  <si>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</si>
  <si>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</si>
  <si>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</si>
  <si>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</si>
  <si>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</si>
  <si>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</si>
  <si>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</si>
  <si>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</si>
  <si>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</si>
  <si>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원만식 외 1명</t>
    <phoneticPr fontId="2" type="noConversion"/>
  </si>
  <si>
    <t>원만식 외 3명</t>
    <phoneticPr fontId="2" type="noConversion"/>
  </si>
  <si>
    <t>라디오 프로그램 업무협의</t>
    <phoneticPr fontId="2" type="noConversion"/>
  </si>
  <si>
    <t>2025년 9월 기관장 업무추진비 집행내역</t>
    <phoneticPr fontId="2" type="noConversion"/>
  </si>
  <si>
    <t>2025-09-02 12:23</t>
  </si>
  <si>
    <t>업무자문</t>
    <phoneticPr fontId="2" type="noConversion"/>
  </si>
  <si>
    <t>참맛집(02-304-8576)</t>
    <phoneticPr fontId="2" type="noConversion"/>
  </si>
  <si>
    <t>30181428</t>
  </si>
  <si>
    <t>2025-09-04 12:15</t>
  </si>
  <si>
    <t>한국음반산업협회 인턴 격려</t>
    <phoneticPr fontId="2" type="noConversion"/>
  </si>
  <si>
    <t>마포쭈꾸미(02-307-8859)</t>
    <phoneticPr fontId="2" type="noConversion"/>
  </si>
  <si>
    <t>30181598</t>
  </si>
  <si>
    <t>2025-09-05 18:54</t>
  </si>
  <si>
    <t>TV프로그램 업무협의(알까기 명인전)</t>
    <phoneticPr fontId="2" type="noConversion"/>
  </si>
  <si>
    <t>30181666</t>
  </si>
  <si>
    <t>2025-09-08 12:09</t>
  </si>
  <si>
    <t>유관기관 업무자문</t>
    <phoneticPr fontId="2" type="noConversion"/>
  </si>
  <si>
    <t>(주)공영식품 기소야플러스 상암엠비씨점
(02-304-9025)</t>
    <phoneticPr fontId="2" type="noConversion"/>
  </si>
  <si>
    <t>30181745</t>
  </si>
  <si>
    <t>2025-09-10 14:07</t>
  </si>
  <si>
    <t>(주)소플러스 상암점(02-0000-0000)</t>
    <phoneticPr fontId="2" type="noConversion"/>
  </si>
  <si>
    <t>30181892</t>
  </si>
  <si>
    <t>2025-09-15 19:07</t>
  </si>
  <si>
    <t>TV프로그램 업무협의</t>
    <phoneticPr fontId="2" type="noConversion"/>
  </si>
  <si>
    <t>시골보쌈 감자옹심이</t>
  </si>
  <si>
    <t>30182322</t>
  </si>
  <si>
    <t>2025-09-16 12:05</t>
  </si>
  <si>
    <t>뚜띠쿠치나(02-302-0242)</t>
    <phoneticPr fontId="2" type="noConversion"/>
  </si>
  <si>
    <t>30182344</t>
  </si>
  <si>
    <t>2025-09-17 13:49</t>
  </si>
  <si>
    <t>화전분재예술원(02-3158-5678)</t>
    <phoneticPr fontId="2" type="noConversion"/>
  </si>
  <si>
    <t>30182404</t>
  </si>
  <si>
    <t>2025-09-18 12:47</t>
  </si>
  <si>
    <t>기관 업무협의</t>
    <phoneticPr fontId="2" type="noConversion"/>
  </si>
  <si>
    <t>30182564</t>
  </si>
  <si>
    <t>2025-09-18 19:40</t>
  </si>
  <si>
    <t>부서장 업무협의</t>
    <phoneticPr fontId="2" type="noConversion"/>
  </si>
  <si>
    <t>30182601</t>
  </si>
  <si>
    <t>2025-09-19 12:42</t>
  </si>
  <si>
    <t>하노이의아침 &amp; PUB(02-363-8839)</t>
    <phoneticPr fontId="2" type="noConversion"/>
  </si>
  <si>
    <t>30182628</t>
  </si>
  <si>
    <t>원만식 외 2명</t>
    <phoneticPr fontId="2" type="noConversion"/>
  </si>
  <si>
    <t>원만식 외 9명</t>
    <phoneticPr fontId="2" type="noConversion"/>
  </si>
  <si>
    <t>원만식 외 6명</t>
    <phoneticPr fontId="2" type="noConversion"/>
  </si>
  <si>
    <t>원만식 외 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</si>
</sst>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8576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8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2" max="12" width="9.875" bestFit="1" customWidth="1"/>
    <col min="13" max="13" width="28.125" customWidth="1"/>
  </cols>
  <sheetData>
    <row r="1" spans="1:12" ht="36" customHeight="1" x14ac:dyDescent="0.3">
      <c r="A1" s="10"/>
      <c r="B1" s="24" t="s">
        <v>19</v>
      </c>
      <c r="C1" s="24"/>
      <c r="D1" s="24"/>
      <c r="E1" s="24"/>
      <c r="F1" s="24"/>
      <c r="G1" s="24"/>
      <c r="H1" s="24"/>
      <c r="I1" s="24"/>
    </row>
    <row r="2" spans="1:12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2" ht="42" customHeight="1" x14ac:dyDescent="0.3">
      <c r="A3" s="8">
        <v>1</v>
      </c>
      <c r="B3" s="19" t="s">
        <v>20</v>
      </c>
      <c r="C3" s="6" t="s">
        <v>21</v>
      </c>
      <c r="D3" s="20" t="s">
        <v>22</v>
      </c>
      <c r="E3" s="13" t="s">
        <v>16</v>
      </c>
      <c r="F3" s="6" t="s">
        <v>15</v>
      </c>
      <c r="G3" s="6" t="s">
        <v>23</v>
      </c>
      <c r="H3" s="15">
        <v>2</v>
      </c>
      <c r="I3" s="16">
        <v>43800</v>
      </c>
      <c r="J3" s="7"/>
      <c r="L3" s="22"/>
    </row>
    <row r="4" spans="1:12" ht="42" customHeight="1" x14ac:dyDescent="0.3">
      <c r="A4" s="8">
        <v>2</v>
      </c>
      <c r="B4" s="19" t="s">
        <v>24</v>
      </c>
      <c r="C4" s="14" t="s">
        <v>25</v>
      </c>
      <c r="D4" s="6" t="s">
        <v>26</v>
      </c>
      <c r="E4" s="13" t="s">
        <v>57</v>
      </c>
      <c r="F4" s="6" t="s">
        <v>15</v>
      </c>
      <c r="G4" s="6" t="s">
        <v>27</v>
      </c>
      <c r="H4" s="15">
        <v>3</v>
      </c>
      <c r="I4" s="16">
        <v>39000</v>
      </c>
      <c r="J4" s="7"/>
      <c r="L4" s="22"/>
    </row>
    <row r="5" spans="1:12" ht="42" customHeight="1" x14ac:dyDescent="0.3">
      <c r="A5" s="18">
        <v>3</v>
      </c>
      <c r="B5" s="19" t="s">
        <v>28</v>
      </c>
      <c r="C5" s="14" t="s">
        <v>29</v>
      </c>
      <c r="D5" s="6" t="s">
        <v>26</v>
      </c>
      <c r="E5" s="13" t="s">
        <v>58</v>
      </c>
      <c r="F5" s="6" t="s">
        <v>15</v>
      </c>
      <c r="G5" s="6" t="s">
        <v>30</v>
      </c>
      <c r="H5" s="15">
        <v>10</v>
      </c>
      <c r="I5" s="16">
        <v>193000</v>
      </c>
      <c r="J5" s="7"/>
      <c r="L5" s="22"/>
    </row>
    <row r="6" spans="1:12" ht="42" customHeight="1" x14ac:dyDescent="0.3">
      <c r="A6" s="8">
        <v>4</v>
      </c>
      <c r="B6" s="19" t="s">
        <v>31</v>
      </c>
      <c r="C6" s="14" t="s">
        <v>32</v>
      </c>
      <c r="D6" s="23" t="s">
        <v>33</v>
      </c>
      <c r="E6" s="13" t="s">
        <v>16</v>
      </c>
      <c r="F6" s="6" t="s">
        <v>15</v>
      </c>
      <c r="G6" s="6" t="s">
        <v>34</v>
      </c>
      <c r="H6" s="15">
        <v>2</v>
      </c>
      <c r="I6" s="16">
        <v>31000</v>
      </c>
      <c r="J6" s="7"/>
      <c r="L6" s="22"/>
    </row>
    <row r="7" spans="1:12" ht="42" customHeight="1" x14ac:dyDescent="0.3">
      <c r="A7" s="8">
        <v>5</v>
      </c>
      <c r="B7" s="19" t="s">
        <v>35</v>
      </c>
      <c r="C7" s="14" t="s">
        <v>18</v>
      </c>
      <c r="D7" s="6" t="s">
        <v>36</v>
      </c>
      <c r="E7" s="13" t="s">
        <v>17</v>
      </c>
      <c r="F7" s="6" t="s">
        <v>15</v>
      </c>
      <c r="G7" s="6" t="s">
        <v>37</v>
      </c>
      <c r="H7" s="15">
        <v>4</v>
      </c>
      <c r="I7" s="16">
        <v>60000</v>
      </c>
      <c r="J7" s="7"/>
      <c r="L7" s="22"/>
    </row>
    <row r="8" spans="1:12" ht="42" customHeight="1" x14ac:dyDescent="0.3">
      <c r="A8" s="18">
        <v>6</v>
      </c>
      <c r="B8" s="19" t="s">
        <v>38</v>
      </c>
      <c r="C8" s="14" t="s">
        <v>39</v>
      </c>
      <c r="D8" s="6" t="s">
        <v>40</v>
      </c>
      <c r="E8" s="13" t="s">
        <v>59</v>
      </c>
      <c r="F8" s="6" t="s">
        <v>15</v>
      </c>
      <c r="G8" s="6" t="s">
        <v>41</v>
      </c>
      <c r="H8" s="15">
        <v>7</v>
      </c>
      <c r="I8" s="16">
        <v>168000</v>
      </c>
      <c r="J8" s="7"/>
      <c r="L8" s="22"/>
    </row>
    <row r="9" spans="1:12" ht="42" customHeight="1" x14ac:dyDescent="0.3">
      <c r="A9" s="8">
        <v>7</v>
      </c>
      <c r="B9" s="19" t="s">
        <v>42</v>
      </c>
      <c r="C9" s="14" t="s">
        <v>18</v>
      </c>
      <c r="D9" s="6" t="s">
        <v>43</v>
      </c>
      <c r="E9" s="13" t="s">
        <v>17</v>
      </c>
      <c r="F9" s="6" t="s">
        <v>15</v>
      </c>
      <c r="G9" s="6" t="s">
        <v>44</v>
      </c>
      <c r="H9" s="15">
        <v>4</v>
      </c>
      <c r="I9" s="16">
        <v>102900</v>
      </c>
      <c r="J9" s="7"/>
      <c r="L9" s="22"/>
    </row>
    <row r="10" spans="1:12" ht="42" customHeight="1" x14ac:dyDescent="0.3">
      <c r="A10" s="18">
        <v>8</v>
      </c>
      <c r="B10" s="19" t="s">
        <v>45</v>
      </c>
      <c r="C10" s="14" t="s">
        <v>32</v>
      </c>
      <c r="D10" s="6" t="s">
        <v>46</v>
      </c>
      <c r="E10" s="13" t="s">
        <v>17</v>
      </c>
      <c r="F10" s="6" t="s">
        <v>15</v>
      </c>
      <c r="G10" s="6" t="s">
        <v>47</v>
      </c>
      <c r="H10" s="15">
        <v>4</v>
      </c>
      <c r="I10" s="16">
        <v>75000</v>
      </c>
      <c r="J10" s="7"/>
      <c r="L10" s="22"/>
    </row>
    <row r="11" spans="1:12" ht="42" customHeight="1" x14ac:dyDescent="0.3">
      <c r="A11" s="8">
        <v>9</v>
      </c>
      <c r="B11" s="19" t="s">
        <v>48</v>
      </c>
      <c r="C11" s="14" t="s">
        <v>32</v>
      </c>
      <c r="D11" s="20" t="s">
        <v>22</v>
      </c>
      <c r="E11" s="13" t="s">
        <v>16</v>
      </c>
      <c r="F11" s="6" t="s">
        <v>15</v>
      </c>
      <c r="G11" s="6" t="s">
        <v>50</v>
      </c>
      <c r="H11" s="15">
        <v>2</v>
      </c>
      <c r="I11" s="16">
        <v>71800</v>
      </c>
      <c r="J11" s="7"/>
      <c r="L11" s="22"/>
    </row>
    <row r="12" spans="1:12" ht="42" customHeight="1" x14ac:dyDescent="0.3">
      <c r="A12" s="18">
        <v>10</v>
      </c>
      <c r="B12" s="19" t="s">
        <v>51</v>
      </c>
      <c r="C12" s="14" t="s">
        <v>52</v>
      </c>
      <c r="D12" s="6" t="s">
        <v>26</v>
      </c>
      <c r="E12" s="13" t="s">
        <v>60</v>
      </c>
      <c r="F12" s="6" t="s">
        <v>15</v>
      </c>
      <c r="G12" s="6" t="s">
        <v>53</v>
      </c>
      <c r="H12" s="15">
        <v>12</v>
      </c>
      <c r="I12" s="16">
        <v>294000</v>
      </c>
      <c r="J12" s="7"/>
      <c r="L12" s="22"/>
    </row>
    <row r="13" spans="1:12" ht="42" customHeight="1" x14ac:dyDescent="0.3">
      <c r="A13" s="8">
        <v>11</v>
      </c>
      <c r="B13" s="19" t="s">
        <v>54</v>
      </c>
      <c r="C13" s="14" t="s">
        <v>49</v>
      </c>
      <c r="D13" s="6" t="s">
        <v>55</v>
      </c>
      <c r="E13" s="13" t="s">
        <v>16</v>
      </c>
      <c r="F13" s="6" t="s">
        <v>15</v>
      </c>
      <c r="G13" s="6" t="s">
        <v>56</v>
      </c>
      <c r="H13" s="15">
        <v>2</v>
      </c>
      <c r="I13" s="16">
        <v>44000</v>
      </c>
      <c r="J13" s="7"/>
      <c r="L13" s="22"/>
    </row>
    <row r="14" spans="1:12" ht="38.1" customHeight="1" x14ac:dyDescent="0.3">
      <c r="A14" s="1"/>
      <c r="B14" s="1" t="s">
        <v>3</v>
      </c>
      <c r="C14" s="25"/>
      <c r="D14" s="26"/>
      <c r="E14" s="26"/>
      <c r="F14" s="27"/>
      <c r="G14" s="12"/>
      <c r="H14" s="4">
        <f>SUM(H3:H13)</f>
        <v>52</v>
      </c>
      <c r="I14" s="17">
        <f>SUM(I3:I13)</f>
        <v>1122500</v>
      </c>
      <c r="J14" s="2"/>
    </row>
    <row r="17" spans="3:5" x14ac:dyDescent="0.3">
      <c r="C17" s="1" t="s">
        <v>7</v>
      </c>
      <c r="D17" s="11">
        <v>9600000</v>
      </c>
      <c r="E17" s="9"/>
    </row>
    <row r="18" spans="3:5" x14ac:dyDescent="0.3">
      <c r="C18" s="1" t="s">
        <v>8</v>
      </c>
      <c r="D18" s="11">
        <v>5314100</v>
      </c>
    </row>
    <row r="19" spans="3:5" x14ac:dyDescent="0.3">
      <c r="C19" s="1" t="s">
        <v>9</v>
      </c>
      <c r="D19" s="11">
        <f>I14</f>
        <v>1122500</v>
      </c>
      <c r="E19" s="9"/>
    </row>
    <row r="20" spans="3:5" x14ac:dyDescent="0.3">
      <c r="C20" s="1" t="s">
        <v>10</v>
      </c>
      <c r="D20" s="11">
        <f>D17-D18-D19</f>
        <v>3163400</v>
      </c>
      <c r="E20" s="9"/>
    </row>
    <row r="1048576" spans="6:7" x14ac:dyDescent="0.3">
      <c r="F1048576" s="6"/>
      <c r="G1048576" s="21"/>
    </row>
  </sheetData>
  <autoFilter ref="A2:J2">
    <sortState ref="A3:J8">
      <sortCondition ref="B2"/>
    </sortState>
  </autoFilter>
  <mergeCells count="2">
    <mergeCell ref="B1:I1"/>
    <mergeCell ref="C14:F1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2025.09</vt:lpstr>
      <vt:lpstr>'2025.09'!Print_Area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2025-09-24T05:40:21Z</cp:lastPrinted>
  <dcterms:created xsi:type="dcterms:W3CDTF">2014-01-29T06:37:20Z</dcterms:created>
  <dcterms:modified xsi:type="dcterms:W3CDTF">2025-09-29T00:58:41Z</dcterms:modified>
</cp:coreProperties>
</file>