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8" sheetId="10" r:id="rId1"/>
  </sheets>
  <definedNames>
    <definedName name="_xlnm._FilterDatabase" localSheetId="0" hidden="1">'2025.08'!$A$2:$J$2</definedName>
    <definedName name="_xlnm.Print_Area" localSheetId="0">'2025.08'!$A$1:$J$17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0" l="1"/>
  <c r="D16" i="10" s="1"/>
  <c r="I10" i="10"/>
  <c r="H10" i="10"/>
</calcChain>
</file>

<file path=xl/sharedStrings.xml><?xml version="1.0" encoding="utf-8"?>
<sst xmlns="http://schemas.openxmlformats.org/spreadsheetml/2006/main" count="58" uniqueCount="45">
  <si>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</si>
  <si>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</si>
  <si>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</si>
  <si>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</si>
  <si>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</si>
  <si>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</si>
  <si>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</si>
  <si>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</si>
  <si>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</si>
  <si>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</si>
  <si>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</si>
  <si>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</si>
  <si>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</si>
  <si>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</si>
  <si>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</si>
  <si>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</si>
  <si>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원만식 외 1명</t>
    <phoneticPr fontId="2" type="noConversion"/>
  </si>
  <si>
    <t>원만식 외 4명</t>
    <phoneticPr fontId="2" type="noConversion"/>
  </si>
  <si>
    <t>참치공방 마포지점(02-6393-5223)</t>
    <phoneticPr fontId="2" type="noConversion"/>
  </si>
  <si>
    <t>(주)공영식품 기소야(02-304-9025)</t>
    <phoneticPr fontId="2" type="noConversion"/>
  </si>
  <si>
    <t>(주)배꼽에프엔비(02-304-9293)</t>
    <phoneticPr fontId="2" type="noConversion"/>
  </si>
  <si>
    <t>원만식 외 3명</t>
    <phoneticPr fontId="2" type="noConversion"/>
  </si>
  <si>
    <t>2025년 8월 기관장 업무추진비 집행내역</t>
    <phoneticPr fontId="2" type="noConversion"/>
  </si>
  <si>
    <t>2025-08-01 19:08</t>
  </si>
  <si>
    <t>업무 자문</t>
    <phoneticPr fontId="2" type="noConversion"/>
  </si>
  <si>
    <t>마포쭈꾸미(02-307-8859)</t>
  </si>
  <si>
    <t>30179900</t>
  </si>
  <si>
    <t>2025-08-06 13:14</t>
  </si>
  <si>
    <t>유관기관 업무 자문</t>
    <phoneticPr fontId="2" type="noConversion"/>
  </si>
  <si>
    <t>30180112</t>
  </si>
  <si>
    <t>2025-08-07 13:12</t>
  </si>
  <si>
    <t>라디오 프로그램 업무협의</t>
    <phoneticPr fontId="2" type="noConversion"/>
  </si>
  <si>
    <t>스탠포드호텔코리아(02-6016-0001)</t>
    <phoneticPr fontId="2" type="noConversion"/>
  </si>
  <si>
    <t>30180129</t>
  </si>
  <si>
    <t>2025-08-08 12:00</t>
  </si>
  <si>
    <t>기관 업무 협의</t>
    <phoneticPr fontId="2" type="noConversion"/>
  </si>
  <si>
    <t>30180178</t>
  </si>
  <si>
    <t>2025-08-20 12:23</t>
  </si>
  <si>
    <t>30180684</t>
  </si>
  <si>
    <t>2025-08-29 12:05</t>
  </si>
  <si>
    <t>라디오 프로그램 업무 협의</t>
    <phoneticPr fontId="2" type="noConversion"/>
  </si>
  <si>
    <t>30181251</t>
  </si>
  <si>
    <t>2025-08-29 19:09</t>
  </si>
  <si>
    <t>제작 업무 자문</t>
    <phoneticPr fontId="2" type="noConversion"/>
  </si>
  <si>
    <t>30181281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</si>
</sst>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72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8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3" max="13" width="28.125" customWidth="1"/>
  </cols>
  <sheetData>
    <row r="1" spans="1:10" ht="36" customHeight="1" x14ac:dyDescent="0.3">
      <c r="A1" s="10"/>
      <c r="B1" s="22" t="s">
        <v>22</v>
      </c>
      <c r="C1" s="22"/>
      <c r="D1" s="22"/>
      <c r="E1" s="22"/>
      <c r="F1" s="22"/>
      <c r="G1" s="22"/>
      <c r="H1" s="22"/>
      <c r="I1" s="22"/>
    </row>
    <row r="2" spans="1:10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0" ht="42" customHeight="1" x14ac:dyDescent="0.3">
      <c r="A3" s="8">
        <v>1</v>
      </c>
      <c r="B3" s="19" t="s">
        <v>23</v>
      </c>
      <c r="C3" s="6" t="s">
        <v>24</v>
      </c>
      <c r="D3" s="20" t="s">
        <v>25</v>
      </c>
      <c r="E3" s="13" t="s">
        <v>16</v>
      </c>
      <c r="F3" s="6" t="s">
        <v>15</v>
      </c>
      <c r="G3" s="6" t="s">
        <v>26</v>
      </c>
      <c r="H3" s="15">
        <v>2</v>
      </c>
      <c r="I3" s="16">
        <v>61000</v>
      </c>
      <c r="J3" s="7"/>
    </row>
    <row r="4" spans="1:10" ht="42" customHeight="1" x14ac:dyDescent="0.3">
      <c r="A4" s="8">
        <v>2</v>
      </c>
      <c r="B4" s="19" t="s">
        <v>27</v>
      </c>
      <c r="C4" s="14" t="s">
        <v>28</v>
      </c>
      <c r="D4" s="6" t="s">
        <v>18</v>
      </c>
      <c r="E4" s="13" t="s">
        <v>16</v>
      </c>
      <c r="F4" s="6" t="s">
        <v>15</v>
      </c>
      <c r="G4" s="6" t="s">
        <v>29</v>
      </c>
      <c r="H4" s="15">
        <v>2</v>
      </c>
      <c r="I4" s="16">
        <v>50000</v>
      </c>
      <c r="J4" s="7"/>
    </row>
    <row r="5" spans="1:10" ht="42" customHeight="1" x14ac:dyDescent="0.3">
      <c r="A5" s="18">
        <v>3</v>
      </c>
      <c r="B5" s="19" t="s">
        <v>30</v>
      </c>
      <c r="C5" s="14" t="s">
        <v>31</v>
      </c>
      <c r="D5" s="14" t="s">
        <v>32</v>
      </c>
      <c r="E5" s="13" t="s">
        <v>17</v>
      </c>
      <c r="F5" s="6" t="s">
        <v>15</v>
      </c>
      <c r="G5" s="6" t="s">
        <v>33</v>
      </c>
      <c r="H5" s="15">
        <v>5</v>
      </c>
      <c r="I5" s="16">
        <v>110000</v>
      </c>
      <c r="J5" s="7"/>
    </row>
    <row r="6" spans="1:10" ht="42" customHeight="1" x14ac:dyDescent="0.3">
      <c r="A6" s="8">
        <v>4</v>
      </c>
      <c r="B6" s="19" t="s">
        <v>34</v>
      </c>
      <c r="C6" s="14" t="s">
        <v>35</v>
      </c>
      <c r="D6" s="20" t="s">
        <v>20</v>
      </c>
      <c r="E6" s="13" t="s">
        <v>21</v>
      </c>
      <c r="F6" s="6" t="s">
        <v>15</v>
      </c>
      <c r="G6" s="6" t="s">
        <v>36</v>
      </c>
      <c r="H6" s="15">
        <v>4</v>
      </c>
      <c r="I6" s="16">
        <v>60000</v>
      </c>
      <c r="J6" s="7"/>
    </row>
    <row r="7" spans="1:10" ht="42" customHeight="1" x14ac:dyDescent="0.3">
      <c r="A7" s="8">
        <v>5</v>
      </c>
      <c r="B7" s="19" t="s">
        <v>37</v>
      </c>
      <c r="C7" s="14" t="s">
        <v>28</v>
      </c>
      <c r="D7" s="6" t="s">
        <v>18</v>
      </c>
      <c r="E7" s="13" t="s">
        <v>16</v>
      </c>
      <c r="F7" s="6" t="s">
        <v>15</v>
      </c>
      <c r="G7" s="6" t="s">
        <v>38</v>
      </c>
      <c r="H7" s="15">
        <v>2</v>
      </c>
      <c r="I7" s="16">
        <v>50000</v>
      </c>
      <c r="J7" s="7"/>
    </row>
    <row r="8" spans="1:10" ht="42" customHeight="1" x14ac:dyDescent="0.3">
      <c r="A8" s="18">
        <v>6</v>
      </c>
      <c r="B8" s="19" t="s">
        <v>39</v>
      </c>
      <c r="C8" s="14" t="s">
        <v>40</v>
      </c>
      <c r="D8" s="6" t="s">
        <v>19</v>
      </c>
      <c r="E8" s="13" t="s">
        <v>16</v>
      </c>
      <c r="F8" s="6" t="s">
        <v>15</v>
      </c>
      <c r="G8" s="6" t="s">
        <v>41</v>
      </c>
      <c r="H8" s="15">
        <v>2</v>
      </c>
      <c r="I8" s="16">
        <v>31000</v>
      </c>
      <c r="J8" s="7"/>
    </row>
    <row r="9" spans="1:10" ht="42" customHeight="1" x14ac:dyDescent="0.3">
      <c r="A9" s="8">
        <v>7</v>
      </c>
      <c r="B9" s="19" t="s">
        <v>42</v>
      </c>
      <c r="C9" s="14" t="s">
        <v>43</v>
      </c>
      <c r="D9" s="6" t="s">
        <v>18</v>
      </c>
      <c r="E9" s="13" t="s">
        <v>16</v>
      </c>
      <c r="F9" s="6" t="s">
        <v>15</v>
      </c>
      <c r="G9" s="6" t="s">
        <v>44</v>
      </c>
      <c r="H9" s="15">
        <v>2</v>
      </c>
      <c r="I9" s="16">
        <v>66000</v>
      </c>
      <c r="J9" s="7"/>
    </row>
    <row r="10" spans="1:10" ht="38.1" customHeight="1" x14ac:dyDescent="0.3">
      <c r="A10" s="1"/>
      <c r="B10" s="1" t="s">
        <v>3</v>
      </c>
      <c r="C10" s="23"/>
      <c r="D10" s="24"/>
      <c r="E10" s="24"/>
      <c r="F10" s="25"/>
      <c r="G10" s="12"/>
      <c r="H10" s="4">
        <f>SUM(H3:H9)</f>
        <v>19</v>
      </c>
      <c r="I10" s="17">
        <f>SUM(I3:I9)</f>
        <v>428000</v>
      </c>
      <c r="J10" s="2"/>
    </row>
    <row r="13" spans="1:10" x14ac:dyDescent="0.3">
      <c r="C13" s="1" t="s">
        <v>7</v>
      </c>
      <c r="D13" s="11">
        <v>9600000</v>
      </c>
      <c r="E13" s="9"/>
    </row>
    <row r="14" spans="1:10" x14ac:dyDescent="0.3">
      <c r="C14" s="1" t="s">
        <v>8</v>
      </c>
      <c r="D14" s="11">
        <v>4886100</v>
      </c>
    </row>
    <row r="15" spans="1:10" x14ac:dyDescent="0.3">
      <c r="C15" s="1" t="s">
        <v>9</v>
      </c>
      <c r="D15" s="11">
        <f>I10</f>
        <v>428000</v>
      </c>
      <c r="E15" s="9"/>
    </row>
    <row r="16" spans="1:10" x14ac:dyDescent="0.3">
      <c r="C16" s="1" t="s">
        <v>10</v>
      </c>
      <c r="D16" s="11">
        <f>D13-D14-D15</f>
        <v>4285900</v>
      </c>
      <c r="E16" s="9"/>
    </row>
    <row r="1048572" spans="6:7" x14ac:dyDescent="0.3">
      <c r="F1048572" s="6"/>
      <c r="G1048572" s="21"/>
    </row>
  </sheetData>
  <autoFilter ref="A2:J2">
    <sortState ref="A3:J8">
      <sortCondition ref="B2"/>
    </sortState>
  </autoFilter>
  <mergeCells count="2">
    <mergeCell ref="B1:I1"/>
    <mergeCell ref="C10:F1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2025.08</vt:lpstr>
      <vt:lpstr>'2025.08'!Print_Area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2025-09-11T06:33:10Z</cp:lastPrinted>
  <dcterms:created xsi:type="dcterms:W3CDTF">2014-01-29T06:37:20Z</dcterms:created>
  <dcterms:modified xsi:type="dcterms:W3CDTF">2025-09-22T01:28:52Z</dcterms:modified>
</cp:coreProperties>
</file>