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7" sheetId="9" r:id="rId1"/>
  </sheets>
  <definedNames>
    <definedName name="_xlnm._FilterDatabase" localSheetId="0" hidden="1">'2025.07'!$A$2:$J$2</definedName>
    <definedName name="_xlnm.Print_Area" localSheetId="0">'2025.07'!$A$1:$J$21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9" l="1"/>
  <c r="I14" i="9"/>
  <c r="D19" i="9" s="1"/>
  <c r="D20" i="9" s="1"/>
</calcChain>
</file>

<file path=xl/sharedStrings.xml><?xml version="1.0" encoding="utf-8"?>
<sst xmlns="http://schemas.openxmlformats.org/spreadsheetml/2006/main" count="71" uniqueCount="51">
  <si>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</si>
  <si>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</si>
  <si>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</si>
  <si>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</si>
  <si>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</si>
  <si>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</si>
  <si>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</si>
  <si>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</si>
  <si>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</si>
  <si>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</si>
  <si>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</si>
  <si>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</si>
  <si>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</si>
  <si>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</si>
  <si>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</si>
  <si>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</si>
  <si>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원만식 외 1명</t>
    <phoneticPr fontId="2" type="noConversion"/>
  </si>
  <si>
    <t>원만식 외 4명</t>
    <phoneticPr fontId="2" type="noConversion"/>
  </si>
  <si>
    <t>소호정 상암점02-6393-5788)</t>
    <phoneticPr fontId="2" type="noConversion"/>
  </si>
  <si>
    <t>TV프로그램 제작 업무협의</t>
    <phoneticPr fontId="2" type="noConversion"/>
  </si>
  <si>
    <t>2025-07-31 13:03</t>
  </si>
  <si>
    <t>콩면당 상암본점(02-303-3121)</t>
    <phoneticPr fontId="2" type="noConversion"/>
  </si>
  <si>
    <t>방송기술부, 광주방송국 업무협의</t>
    <phoneticPr fontId="2" type="noConversion"/>
  </si>
  <si>
    <t>2025-07-30 12:10</t>
  </si>
  <si>
    <t>봉참치(02-302-9252)</t>
    <phoneticPr fontId="2" type="noConversion"/>
  </si>
  <si>
    <t>업무자문</t>
    <phoneticPr fontId="2" type="noConversion"/>
  </si>
  <si>
    <t>2025-07-25 13:11</t>
  </si>
  <si>
    <t>송추부일 부대찌개(02-303-2610)</t>
    <phoneticPr fontId="2" type="noConversion"/>
  </si>
  <si>
    <t>인턴 및 실습생 격려</t>
    <phoneticPr fontId="2" type="noConversion"/>
  </si>
  <si>
    <t>2025-07-22 12:16</t>
  </si>
  <si>
    <t>참치공방 마포지점(02-6393-5223)</t>
    <phoneticPr fontId="2" type="noConversion"/>
  </si>
  <si>
    <t>TV프로그램 업무협의</t>
    <phoneticPr fontId="2" type="noConversion"/>
  </si>
  <si>
    <t>2025-07-21 12:53</t>
  </si>
  <si>
    <t>(주)공영식품 기소야(02-304-9025)</t>
    <phoneticPr fontId="2" type="noConversion"/>
  </si>
  <si>
    <t>유관기관 업무자문</t>
    <phoneticPr fontId="2" type="noConversion"/>
  </si>
  <si>
    <t>2025-07-11 11:52</t>
  </si>
  <si>
    <t>(주)배꼽에프엔비(02-304-9293)</t>
    <phoneticPr fontId="2" type="noConversion"/>
  </si>
  <si>
    <t>애로사항 청취 등 격려</t>
    <phoneticPr fontId="2" type="noConversion"/>
  </si>
  <si>
    <t>2025-07-10 11:56</t>
  </si>
  <si>
    <t>TV제작부 직원 격려</t>
    <phoneticPr fontId="2" type="noConversion"/>
  </si>
  <si>
    <t>2025-07-09 12:39</t>
  </si>
  <si>
    <t>방송기술부 업무협의</t>
    <phoneticPr fontId="2" type="noConversion"/>
  </si>
  <si>
    <t>2025-07-08 12:28</t>
  </si>
  <si>
    <t>우지커피 상암KGIT점(070-5172-0730)</t>
    <phoneticPr fontId="2" type="noConversion"/>
  </si>
  <si>
    <t>2025-07-03 12:11</t>
  </si>
  <si>
    <t>외주업체 업무협의</t>
    <phoneticPr fontId="2" type="noConversion"/>
  </si>
  <si>
    <t>2025-07-02 12:02</t>
  </si>
  <si>
    <t>2025년 7월 기관장 업무추진비 집행내역</t>
    <phoneticPr fontId="2" type="noConversion"/>
  </si>
  <si>
    <t>원만식 외 5명</t>
    <phoneticPr fontId="2" type="noConversion"/>
  </si>
  <si>
    <t>원만식 외 3명</t>
    <phoneticPr fontId="2" type="noConversion"/>
  </si>
  <si>
    <t>원만식 외 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</si>
</sst>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76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8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3" max="13" width="28.125" customWidth="1"/>
  </cols>
  <sheetData>
    <row r="1" spans="1:10" ht="36" customHeight="1" x14ac:dyDescent="0.3">
      <c r="A1" s="10"/>
      <c r="B1" s="22" t="s">
        <v>47</v>
      </c>
      <c r="C1" s="22"/>
      <c r="D1" s="22"/>
      <c r="E1" s="22"/>
      <c r="F1" s="22"/>
      <c r="G1" s="22"/>
      <c r="H1" s="22"/>
      <c r="I1" s="22"/>
    </row>
    <row r="2" spans="1:10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0" ht="42" customHeight="1" x14ac:dyDescent="0.3">
      <c r="A3" s="8">
        <v>1</v>
      </c>
      <c r="B3" s="19" t="s">
        <v>46</v>
      </c>
      <c r="C3" s="6" t="s">
        <v>45</v>
      </c>
      <c r="D3" s="6" t="s">
        <v>18</v>
      </c>
      <c r="E3" s="13" t="s">
        <v>16</v>
      </c>
      <c r="F3" s="6" t="s">
        <v>15</v>
      </c>
      <c r="G3" s="6">
        <v>30177967</v>
      </c>
      <c r="H3" s="15">
        <v>2</v>
      </c>
      <c r="I3" s="16">
        <v>28000</v>
      </c>
      <c r="J3" s="7"/>
    </row>
    <row r="4" spans="1:10" ht="42" customHeight="1" x14ac:dyDescent="0.3">
      <c r="A4" s="8">
        <v>2</v>
      </c>
      <c r="B4" s="19" t="s">
        <v>44</v>
      </c>
      <c r="C4" s="14" t="s">
        <v>31</v>
      </c>
      <c r="D4" s="6" t="s">
        <v>43</v>
      </c>
      <c r="E4" s="13" t="s">
        <v>16</v>
      </c>
      <c r="F4" s="6" t="s">
        <v>15</v>
      </c>
      <c r="G4" s="6">
        <v>30178075</v>
      </c>
      <c r="H4" s="15">
        <v>2</v>
      </c>
      <c r="I4" s="16">
        <v>3600</v>
      </c>
      <c r="J4" s="7"/>
    </row>
    <row r="5" spans="1:10" ht="42" customHeight="1" x14ac:dyDescent="0.3">
      <c r="A5" s="18">
        <v>3</v>
      </c>
      <c r="B5" s="19" t="s">
        <v>42</v>
      </c>
      <c r="C5" s="14" t="s">
        <v>41</v>
      </c>
      <c r="D5" s="20" t="s">
        <v>36</v>
      </c>
      <c r="E5" s="13" t="s">
        <v>16</v>
      </c>
      <c r="F5" s="6" t="s">
        <v>15</v>
      </c>
      <c r="G5" s="6">
        <v>30178467</v>
      </c>
      <c r="H5" s="15">
        <v>2</v>
      </c>
      <c r="I5" s="16">
        <v>35000</v>
      </c>
      <c r="J5" s="7"/>
    </row>
    <row r="6" spans="1:10" ht="42" customHeight="1" x14ac:dyDescent="0.3">
      <c r="A6" s="8">
        <v>4</v>
      </c>
      <c r="B6" s="19" t="s">
        <v>40</v>
      </c>
      <c r="C6" s="14" t="s">
        <v>39</v>
      </c>
      <c r="D6" s="14" t="s">
        <v>27</v>
      </c>
      <c r="E6" s="13" t="s">
        <v>16</v>
      </c>
      <c r="F6" s="6" t="s">
        <v>15</v>
      </c>
      <c r="G6" s="6">
        <v>30178562</v>
      </c>
      <c r="H6" s="15">
        <v>2</v>
      </c>
      <c r="I6" s="16">
        <v>23000</v>
      </c>
      <c r="J6" s="7"/>
    </row>
    <row r="7" spans="1:10" ht="27" x14ac:dyDescent="0.3">
      <c r="A7" s="8">
        <v>5</v>
      </c>
      <c r="B7" s="19" t="s">
        <v>38</v>
      </c>
      <c r="C7" s="14" t="s">
        <v>37</v>
      </c>
      <c r="D7" s="20" t="s">
        <v>36</v>
      </c>
      <c r="E7" s="13" t="s">
        <v>48</v>
      </c>
      <c r="F7" s="6" t="s">
        <v>15</v>
      </c>
      <c r="G7" s="6">
        <v>30178636</v>
      </c>
      <c r="H7" s="15">
        <v>6</v>
      </c>
      <c r="I7" s="16">
        <v>96000</v>
      </c>
      <c r="J7" s="7"/>
    </row>
    <row r="8" spans="1:10" ht="42" customHeight="1" x14ac:dyDescent="0.3">
      <c r="A8" s="18">
        <v>6</v>
      </c>
      <c r="B8" s="19" t="s">
        <v>35</v>
      </c>
      <c r="C8" s="14" t="s">
        <v>34</v>
      </c>
      <c r="D8" s="6" t="s">
        <v>33</v>
      </c>
      <c r="E8" s="13" t="s">
        <v>16</v>
      </c>
      <c r="F8" s="6" t="s">
        <v>15</v>
      </c>
      <c r="G8" s="6">
        <v>30178684</v>
      </c>
      <c r="H8" s="15">
        <v>2</v>
      </c>
      <c r="I8" s="16">
        <v>32500</v>
      </c>
      <c r="J8" s="7"/>
    </row>
    <row r="9" spans="1:10" ht="42" customHeight="1" x14ac:dyDescent="0.3">
      <c r="A9" s="8">
        <v>7</v>
      </c>
      <c r="B9" s="19" t="s">
        <v>32</v>
      </c>
      <c r="C9" s="14" t="s">
        <v>31</v>
      </c>
      <c r="D9" s="6" t="s">
        <v>30</v>
      </c>
      <c r="E9" s="13" t="s">
        <v>16</v>
      </c>
      <c r="F9" s="6" t="s">
        <v>15</v>
      </c>
      <c r="G9" s="6">
        <v>30179132</v>
      </c>
      <c r="H9" s="15">
        <v>2</v>
      </c>
      <c r="I9" s="16">
        <v>50000</v>
      </c>
      <c r="J9" s="7"/>
    </row>
    <row r="10" spans="1:10" ht="42" customHeight="1" x14ac:dyDescent="0.3">
      <c r="A10" s="8">
        <v>8</v>
      </c>
      <c r="B10" s="19" t="s">
        <v>29</v>
      </c>
      <c r="C10" s="14" t="s">
        <v>28</v>
      </c>
      <c r="D10" s="14" t="s">
        <v>27</v>
      </c>
      <c r="E10" s="13" t="s">
        <v>17</v>
      </c>
      <c r="F10" s="6" t="s">
        <v>15</v>
      </c>
      <c r="G10" s="6">
        <v>30179226</v>
      </c>
      <c r="H10" s="15">
        <v>5</v>
      </c>
      <c r="I10" s="16">
        <v>44000</v>
      </c>
      <c r="J10" s="7"/>
    </row>
    <row r="11" spans="1:10" ht="42" customHeight="1" x14ac:dyDescent="0.3">
      <c r="A11" s="18">
        <v>9</v>
      </c>
      <c r="B11" s="19" t="s">
        <v>26</v>
      </c>
      <c r="C11" s="14" t="s">
        <v>25</v>
      </c>
      <c r="D11" s="6" t="s">
        <v>24</v>
      </c>
      <c r="E11" s="13" t="s">
        <v>16</v>
      </c>
      <c r="F11" s="6" t="s">
        <v>15</v>
      </c>
      <c r="G11" s="6">
        <v>30179488</v>
      </c>
      <c r="H11" s="15">
        <v>2</v>
      </c>
      <c r="I11" s="16">
        <v>60000</v>
      </c>
      <c r="J11" s="7"/>
    </row>
    <row r="12" spans="1:10" ht="42" customHeight="1" x14ac:dyDescent="0.3">
      <c r="A12" s="8">
        <v>10</v>
      </c>
      <c r="B12" s="19" t="s">
        <v>23</v>
      </c>
      <c r="C12" s="14" t="s">
        <v>22</v>
      </c>
      <c r="D12" s="6" t="s">
        <v>21</v>
      </c>
      <c r="E12" s="13" t="s">
        <v>49</v>
      </c>
      <c r="F12" s="6" t="s">
        <v>15</v>
      </c>
      <c r="G12" s="6">
        <v>30179626</v>
      </c>
      <c r="H12" s="15">
        <v>4</v>
      </c>
      <c r="I12" s="16">
        <v>44000</v>
      </c>
      <c r="J12" s="7"/>
    </row>
    <row r="13" spans="1:10" ht="42" customHeight="1" x14ac:dyDescent="0.3">
      <c r="A13" s="8">
        <v>11</v>
      </c>
      <c r="B13" s="19" t="s">
        <v>20</v>
      </c>
      <c r="C13" s="14" t="s">
        <v>19</v>
      </c>
      <c r="D13" s="6" t="s">
        <v>18</v>
      </c>
      <c r="E13" s="13" t="s">
        <v>50</v>
      </c>
      <c r="F13" s="6" t="s">
        <v>15</v>
      </c>
      <c r="G13" s="6">
        <v>30179756</v>
      </c>
      <c r="H13" s="15">
        <v>11</v>
      </c>
      <c r="I13" s="16">
        <v>238000</v>
      </c>
      <c r="J13" s="7"/>
    </row>
    <row r="14" spans="1:10" ht="38.1" customHeight="1" x14ac:dyDescent="0.3">
      <c r="A14" s="1"/>
      <c r="B14" s="1" t="s">
        <v>3</v>
      </c>
      <c r="C14" s="23"/>
      <c r="D14" s="24"/>
      <c r="E14" s="24"/>
      <c r="F14" s="25"/>
      <c r="G14" s="12"/>
      <c r="H14" s="4">
        <f>SUM(H3:H13)</f>
        <v>40</v>
      </c>
      <c r="I14" s="17">
        <f>SUM(I3:I13)</f>
        <v>654100</v>
      </c>
      <c r="J14" s="2"/>
    </row>
    <row r="17" spans="3:5" x14ac:dyDescent="0.3">
      <c r="C17" s="1" t="s">
        <v>7</v>
      </c>
      <c r="D17" s="11">
        <v>9600000</v>
      </c>
      <c r="E17" s="9"/>
    </row>
    <row r="18" spans="3:5" x14ac:dyDescent="0.3">
      <c r="C18" s="1" t="s">
        <v>8</v>
      </c>
      <c r="D18" s="11">
        <v>4232000</v>
      </c>
    </row>
    <row r="19" spans="3:5" x14ac:dyDescent="0.3">
      <c r="C19" s="1" t="s">
        <v>9</v>
      </c>
      <c r="D19" s="11">
        <f>I14</f>
        <v>654100</v>
      </c>
      <c r="E19" s="9"/>
    </row>
    <row r="20" spans="3:5" x14ac:dyDescent="0.3">
      <c r="C20" s="1" t="s">
        <v>10</v>
      </c>
      <c r="D20" s="11">
        <f>D17-D18-D19</f>
        <v>4713900</v>
      </c>
      <c r="E20" s="9"/>
    </row>
    <row r="1048576" spans="6:7" x14ac:dyDescent="0.3">
      <c r="F1048576" s="6"/>
      <c r="G1048576" s="21"/>
    </row>
  </sheetData>
  <autoFilter ref="A2:J2">
    <sortState ref="A3:J8">
      <sortCondition ref="B2"/>
    </sortState>
  </autoFilter>
  <mergeCells count="2">
    <mergeCell ref="B1:I1"/>
    <mergeCell ref="C14:F1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2025.07</vt:lpstr>
      <vt:lpstr>'2025.07'!Print_Area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2025-08-13T05:22:40Z</cp:lastPrinted>
  <dcterms:created xsi:type="dcterms:W3CDTF">2014-01-29T06:37:20Z</dcterms:created>
  <dcterms:modified xsi:type="dcterms:W3CDTF">2025-09-22T01:29:15Z</dcterms:modified>
</cp:coreProperties>
</file>