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-120" yWindow="-120" windowWidth="29040" windowHeight="15720"/>
  </bookViews>
  <sheets>
    <sheet name="2025.05" sheetId="6" r:id="rId1"/>
  </sheets>
  <definedNames>
    <definedName name="_xlnm._FilterDatabase" localSheetId="0" hidden="1">'2025.05'!$A$2:$J$2</definedName>
    <definedName name="_xlnm.Print_Area" localSheetId="0">'2025.05'!$A$1:$J$16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6" l="1"/>
  <c r="I9" i="6"/>
  <c r="D14" i="6" s="1"/>
  <c r="D15" i="6" s="1"/>
</calcChain>
</file>

<file path=xl/sharedStrings.xml><?xml version="1.0" encoding="utf-8"?>
<sst xmlns="http://schemas.openxmlformats.org/spreadsheetml/2006/main" count="40" uniqueCount="32">
  <si>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</si>
  <si>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</si>
  <si>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</si>
  <si>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</si>
  <si>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</si>
  <si>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</si>
  <si>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</si>
  <si>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</si>
  <si>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</si>
  <si>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</si>
  <si>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</si>
  <si>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</si>
  <si>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</si>
  <si>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</si>
  <si>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</si>
  <si>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</si>
  <si>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뚜띠쿠치나(02-302-0242)</t>
    <phoneticPr fontId="2" type="noConversion"/>
  </si>
  <si>
    <t>유관기관 업무협의</t>
    <phoneticPr fontId="2" type="noConversion"/>
  </si>
  <si>
    <t>2025년 5월 기관장 업무추진비 집행내역</t>
    <phoneticPr fontId="2" type="noConversion"/>
  </si>
  <si>
    <t>만족오향족발상암DMC(02-305-9747)</t>
  </si>
  <si>
    <t>콘텐츠사업부, 미디어전략부 인턴 격려</t>
    <phoneticPr fontId="2" type="noConversion"/>
  </si>
  <si>
    <t>소호정 상암점02-6393-5788)</t>
    <phoneticPr fontId="2" type="noConversion"/>
  </si>
  <si>
    <t>TV제작부 프로그램 업무협의</t>
    <phoneticPr fontId="2" type="noConversion"/>
  </si>
  <si>
    <t>북촌손만두상암디엠씨점(02-6338-3332)</t>
    <phoneticPr fontId="2" type="noConversion"/>
  </si>
  <si>
    <t>라디오제작부 프로그램 제작진 격려</t>
    <phoneticPr fontId="2" type="noConversion"/>
  </si>
  <si>
    <t>스탠포드호텔코리아(02-6016-0001)</t>
    <phoneticPr fontId="2" type="noConversion"/>
  </si>
  <si>
    <t>콘텐츠 사업부 업무협의</t>
    <phoneticPr fontId="2" type="noConversion"/>
  </si>
  <si>
    <t>송추부일 부대찌개(02-303-2610)</t>
    <phoneticPr fontId="2" type="noConversion"/>
  </si>
  <si>
    <t>심의감사부 업무협의</t>
    <phoneticPr fontId="2" type="noConversion"/>
  </si>
  <si>
    <t>원만식 외  4명</t>
    <phoneticPr fontId="2" type="noConversion"/>
  </si>
  <si>
    <t>원만식 외  2명</t>
    <phoneticPr fontId="2" type="noConversion"/>
  </si>
  <si>
    <t>원만식 외  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</si>
</sst>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2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8571"/>
  <sheetViews>
    <sheetView tabSelected="1" view="pageBreakPreview" zoomScale="85" zoomScaleNormal="85" zoomScaleSheetLayoutView="85" workbookViewId="0">
      <selection activeCell="B1" sqref="B1:I1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8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3" max="13" width="28.125" customWidth="1"/>
  </cols>
  <sheetData>
    <row r="1" spans="1:10" ht="36" customHeight="1" x14ac:dyDescent="0.3">
      <c r="A1" s="10"/>
      <c r="B1" s="21" t="s">
        <v>18</v>
      </c>
      <c r="C1" s="21"/>
      <c r="D1" s="21"/>
      <c r="E1" s="21"/>
      <c r="F1" s="21"/>
      <c r="G1" s="21"/>
      <c r="H1" s="21"/>
      <c r="I1" s="21"/>
    </row>
    <row r="2" spans="1:10" ht="36" customHeight="1" x14ac:dyDescent="0.3">
      <c r="A2" s="5" t="s">
        <v>5</v>
      </c>
      <c r="B2" s="5" t="s">
        <v>14</v>
      </c>
      <c r="C2" s="5" t="s">
        <v>0</v>
      </c>
      <c r="D2" s="5" t="s">
        <v>12</v>
      </c>
      <c r="E2" s="5" t="s">
        <v>11</v>
      </c>
      <c r="F2" s="5" t="s">
        <v>1</v>
      </c>
      <c r="G2" s="5" t="s">
        <v>13</v>
      </c>
      <c r="H2" s="5" t="s">
        <v>2</v>
      </c>
      <c r="I2" s="3" t="s">
        <v>4</v>
      </c>
      <c r="J2" s="5" t="s">
        <v>6</v>
      </c>
    </row>
    <row r="3" spans="1:10" ht="38.1" customHeight="1" x14ac:dyDescent="0.3">
      <c r="A3" s="8">
        <v>1</v>
      </c>
      <c r="B3" s="20">
        <v>45785</v>
      </c>
      <c r="C3" s="6" t="s">
        <v>17</v>
      </c>
      <c r="D3" s="6" t="s">
        <v>19</v>
      </c>
      <c r="E3" s="13" t="s">
        <v>29</v>
      </c>
      <c r="F3" s="6" t="s">
        <v>15</v>
      </c>
      <c r="G3" s="6">
        <v>30174588</v>
      </c>
      <c r="H3" s="15">
        <v>5</v>
      </c>
      <c r="I3" s="16">
        <v>149500</v>
      </c>
      <c r="J3" s="7"/>
    </row>
    <row r="4" spans="1:10" ht="48.6" customHeight="1" x14ac:dyDescent="0.3">
      <c r="A4" s="8">
        <v>2</v>
      </c>
      <c r="B4" s="20">
        <v>45793</v>
      </c>
      <c r="C4" s="14" t="s">
        <v>20</v>
      </c>
      <c r="D4" s="6" t="s">
        <v>21</v>
      </c>
      <c r="E4" s="13" t="s">
        <v>30</v>
      </c>
      <c r="F4" s="6" t="s">
        <v>15</v>
      </c>
      <c r="G4" s="6">
        <v>30175066</v>
      </c>
      <c r="H4" s="15">
        <v>3</v>
      </c>
      <c r="I4" s="16">
        <v>42000</v>
      </c>
      <c r="J4" s="7"/>
    </row>
    <row r="5" spans="1:10" ht="48.6" customHeight="1" x14ac:dyDescent="0.3">
      <c r="A5" s="19">
        <v>3</v>
      </c>
      <c r="B5" s="20">
        <v>45797</v>
      </c>
      <c r="C5" s="14" t="s">
        <v>22</v>
      </c>
      <c r="D5" s="14" t="s">
        <v>23</v>
      </c>
      <c r="E5" s="13" t="s">
        <v>30</v>
      </c>
      <c r="F5" s="6" t="s">
        <v>15</v>
      </c>
      <c r="G5" s="6">
        <v>30175262</v>
      </c>
      <c r="H5" s="15">
        <v>3</v>
      </c>
      <c r="I5" s="16">
        <v>39000</v>
      </c>
      <c r="J5" s="7"/>
    </row>
    <row r="6" spans="1:10" ht="38.1" customHeight="1" x14ac:dyDescent="0.3">
      <c r="A6" s="8">
        <v>4</v>
      </c>
      <c r="B6" s="20">
        <v>45799</v>
      </c>
      <c r="C6" s="14" t="s">
        <v>24</v>
      </c>
      <c r="D6" s="14" t="s">
        <v>25</v>
      </c>
      <c r="E6" s="13" t="s">
        <v>29</v>
      </c>
      <c r="F6" s="6" t="s">
        <v>15</v>
      </c>
      <c r="G6" s="6">
        <v>30175426</v>
      </c>
      <c r="H6" s="15">
        <v>5</v>
      </c>
      <c r="I6" s="16">
        <v>132000</v>
      </c>
      <c r="J6" s="7"/>
    </row>
    <row r="7" spans="1:10" ht="38.1" customHeight="1" x14ac:dyDescent="0.3">
      <c r="A7" s="8">
        <v>5</v>
      </c>
      <c r="B7" s="20">
        <v>45805</v>
      </c>
      <c r="C7" s="14" t="s">
        <v>26</v>
      </c>
      <c r="D7" s="14" t="s">
        <v>27</v>
      </c>
      <c r="E7" s="13" t="s">
        <v>30</v>
      </c>
      <c r="F7" s="6" t="s">
        <v>15</v>
      </c>
      <c r="G7" s="6">
        <v>30175750</v>
      </c>
      <c r="H7" s="15">
        <v>3</v>
      </c>
      <c r="I7" s="16">
        <v>30000</v>
      </c>
      <c r="J7" s="7"/>
    </row>
    <row r="8" spans="1:10" ht="38.1" customHeight="1" x14ac:dyDescent="0.3">
      <c r="A8" s="8">
        <v>6</v>
      </c>
      <c r="B8" s="20">
        <v>45807</v>
      </c>
      <c r="C8" s="14" t="s">
        <v>28</v>
      </c>
      <c r="D8" s="6" t="s">
        <v>16</v>
      </c>
      <c r="E8" s="13" t="s">
        <v>31</v>
      </c>
      <c r="F8" s="6" t="s">
        <v>15</v>
      </c>
      <c r="G8" s="6">
        <v>30175841</v>
      </c>
      <c r="H8" s="15">
        <v>4</v>
      </c>
      <c r="I8" s="16">
        <v>161400</v>
      </c>
      <c r="J8" s="7"/>
    </row>
    <row r="9" spans="1:10" ht="38.1" customHeight="1" x14ac:dyDescent="0.3">
      <c r="A9" s="1"/>
      <c r="B9" s="1" t="s">
        <v>3</v>
      </c>
      <c r="C9" s="22"/>
      <c r="D9" s="23"/>
      <c r="E9" s="23"/>
      <c r="F9" s="24"/>
      <c r="G9" s="12"/>
      <c r="H9" s="4">
        <f>SUM(H3:H8)</f>
        <v>23</v>
      </c>
      <c r="I9" s="17">
        <f>SUM(I3:I8)</f>
        <v>553900</v>
      </c>
      <c r="J9" s="2"/>
    </row>
    <row r="12" spans="1:10" x14ac:dyDescent="0.3">
      <c r="C12" s="1" t="s">
        <v>7</v>
      </c>
      <c r="D12" s="11">
        <v>9600000</v>
      </c>
      <c r="E12" s="9"/>
    </row>
    <row r="13" spans="1:10" x14ac:dyDescent="0.3">
      <c r="C13" s="1" t="s">
        <v>8</v>
      </c>
      <c r="D13" s="11">
        <v>3133300</v>
      </c>
    </row>
    <row r="14" spans="1:10" x14ac:dyDescent="0.3">
      <c r="C14" s="1" t="s">
        <v>9</v>
      </c>
      <c r="D14" s="11">
        <f>I9</f>
        <v>553900</v>
      </c>
      <c r="E14" s="9"/>
    </row>
    <row r="15" spans="1:10" x14ac:dyDescent="0.3">
      <c r="C15" s="1" t="s">
        <v>10</v>
      </c>
      <c r="D15" s="11">
        <f>D12-D13-D14</f>
        <v>5912800</v>
      </c>
      <c r="E15" s="9"/>
    </row>
    <row r="1048571" spans="6:7" x14ac:dyDescent="0.3">
      <c r="F1048571" s="6"/>
      <c r="G1048571" s="18"/>
    </row>
  </sheetData>
  <mergeCells count="2">
    <mergeCell ref="B1:I1"/>
    <mergeCell ref="C9:F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2025.05</vt:lpstr>
      <vt:lpstr>'2025.05'!Print_Area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2025-06-04T01:58:19Z</cp:lastPrinted>
  <dcterms:created xsi:type="dcterms:W3CDTF">2014-01-29T06:37:20Z</dcterms:created>
  <dcterms:modified xsi:type="dcterms:W3CDTF">2025-06-04T08:11:26Z</dcterms:modified>
</cp:coreProperties>
</file>