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-120" yWindow="-120" windowWidth="29040" windowHeight="15720"/>
  </bookViews>
  <sheets>
    <sheet name="2025.03" sheetId="5" r:id="rId1"/>
  </sheets>
  <definedNames>
    <definedName name="_xlnm._FilterDatabase" localSheetId="0" hidden="1">'2025.03'!$A$2:$J$2</definedName>
    <definedName name="_xlnm.Print_Area" localSheetId="0">'2025.03'!$A$1:$J$17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5" l="1"/>
  <c r="I10" i="5"/>
  <c r="D15" i="5" s="1"/>
  <c r="D16" i="5" s="1"/>
</calcChain>
</file>

<file path=xl/sharedStrings.xml><?xml version="1.0" encoding="utf-8"?>
<sst xmlns="http://schemas.openxmlformats.org/spreadsheetml/2006/main" count="44" uniqueCount="37">
  <si>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</si>
  <si>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</si>
  <si>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</si>
  <si>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</si>
  <si>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</si>
  <si>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</si>
  <si>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</si>
  <si>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</si>
  <si>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</si>
  <si>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</si>
  <si>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</si>
  <si>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</si>
  <si>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</si>
  <si>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</si>
  <si>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사용일시</t>
    <phoneticPr fontId="3" type="noConversion"/>
  </si>
  <si>
    <t xml:space="preserve">카드 </t>
  </si>
  <si>
    <t>마포쭈꾸미(02-307-8859)</t>
    <phoneticPr fontId="2" type="noConversion"/>
  </si>
  <si>
    <t>원만식 외 6명</t>
    <phoneticPr fontId="2" type="noConversion"/>
  </si>
  <si>
    <t>원만식 외 2명</t>
    <phoneticPr fontId="2" type="noConversion"/>
  </si>
  <si>
    <t>원만식 외 4명</t>
    <phoneticPr fontId="2" type="noConversion"/>
  </si>
  <si>
    <t>카드</t>
    <phoneticPr fontId="2" type="noConversion"/>
  </si>
  <si>
    <t>콘텐츠사업부 직원 격려</t>
    <phoneticPr fontId="2" type="noConversion"/>
  </si>
  <si>
    <t>미디어전략부 직원 격려</t>
    <phoneticPr fontId="2" type="noConversion"/>
  </si>
  <si>
    <t>TV프로그램 제작진 및 출연진 격려</t>
    <phoneticPr fontId="2" type="noConversion"/>
  </si>
  <si>
    <t>TV프로그램 제작 업무협의</t>
    <phoneticPr fontId="2" type="noConversion"/>
  </si>
  <si>
    <t>프로그램 제작 자문</t>
    <phoneticPr fontId="2" type="noConversion"/>
  </si>
  <si>
    <t>TV공동제작 프로그램 업무협의</t>
    <phoneticPr fontId="2" type="noConversion"/>
  </si>
  <si>
    <t>업무 협의</t>
    <phoneticPr fontId="2" type="noConversion"/>
  </si>
  <si>
    <t>2025년 3월 기관장 업무추진비 집행내역</t>
    <phoneticPr fontId="2" type="noConversion"/>
  </si>
  <si>
    <t>인사동여자만(02-723-1238)</t>
    <phoneticPr fontId="2" type="noConversion"/>
  </si>
  <si>
    <t>솥내음(02-6002-3066)</t>
    <phoneticPr fontId="2" type="noConversion"/>
  </si>
  <si>
    <t>상암 구름산 추어탕(02-304-9702)</t>
    <phoneticPr fontId="2" type="noConversion"/>
  </si>
  <si>
    <t>만족오향족발상암DMC(02-305-9747)</t>
    <phoneticPr fontId="2" type="noConversion"/>
  </si>
  <si>
    <t>송추가마골인어반(02-371-0014)</t>
    <phoneticPr fontId="2" type="noConversion"/>
  </si>
  <si>
    <t>하노이의아침 &amp; PUB(02-363-8839)</t>
    <phoneticPr fontId="2" type="noConversion"/>
  </si>
  <si>
    <t>원만식 외 11명</t>
    <phoneticPr fontId="2" type="noConversion"/>
  </si>
  <si>
    <t>원만식 외 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</si>
</sst>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</cellStyleXfs>
  <cellXfs count="27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8572"/>
  <sheetViews>
    <sheetView tabSelected="1" view="pageBreakPreview" zoomScale="85" zoomScaleNormal="85" zoomScaleSheetLayoutView="85" workbookViewId="0">
      <selection activeCell="B1" sqref="B1:I1"/>
    </sheetView>
  </sheetViews>
  <sheetFormatPr defaultRowHeight="16.5" x14ac:dyDescent="0.3"/>
  <cols>
    <col min="1" max="1" width="6" customWidth="1"/>
    <col min="2" max="2" width="10.75" bestFit="1" customWidth="1"/>
    <col min="3" max="4" width="34.125" customWidth="1"/>
    <col min="5" max="5" width="36.125" customWidth="1"/>
    <col min="6" max="7" width="10.75" bestFit="1" customWidth="1"/>
    <col min="8" max="8" width="10.125" bestFit="1" customWidth="1"/>
    <col min="9" max="9" width="12.625" bestFit="1" customWidth="1"/>
    <col min="10" max="10" width="7" bestFit="1" customWidth="1"/>
    <col min="13" max="13" width="28.125" customWidth="1"/>
  </cols>
  <sheetData>
    <row r="1" spans="1:10" ht="36" customHeight="1" x14ac:dyDescent="0.3">
      <c r="A1" s="11"/>
      <c r="B1" s="23" t="s">
        <v>28</v>
      </c>
      <c r="C1" s="23"/>
      <c r="D1" s="23"/>
      <c r="E1" s="23"/>
      <c r="F1" s="23"/>
      <c r="G1" s="23"/>
      <c r="H1" s="23"/>
      <c r="I1" s="23"/>
    </row>
    <row r="2" spans="1:10" ht="36" customHeight="1" x14ac:dyDescent="0.3">
      <c r="A2" s="6" t="s">
        <v>5</v>
      </c>
      <c r="B2" s="6" t="s">
        <v>14</v>
      </c>
      <c r="C2" s="6" t="s">
        <v>0</v>
      </c>
      <c r="D2" s="6" t="s">
        <v>12</v>
      </c>
      <c r="E2" s="6" t="s">
        <v>11</v>
      </c>
      <c r="F2" s="6" t="s">
        <v>1</v>
      </c>
      <c r="G2" s="6" t="s">
        <v>13</v>
      </c>
      <c r="H2" s="6" t="s">
        <v>2</v>
      </c>
      <c r="I2" s="4" t="s">
        <v>4</v>
      </c>
      <c r="J2" s="6" t="s">
        <v>6</v>
      </c>
    </row>
    <row r="3" spans="1:10" ht="38.1" customHeight="1" x14ac:dyDescent="0.3">
      <c r="A3" s="9">
        <v>1</v>
      </c>
      <c r="B3" s="1">
        <v>45721.81527777778</v>
      </c>
      <c r="C3" s="7" t="s">
        <v>27</v>
      </c>
      <c r="D3" s="7" t="s">
        <v>29</v>
      </c>
      <c r="E3" s="14" t="s">
        <v>18</v>
      </c>
      <c r="F3" s="7" t="s">
        <v>15</v>
      </c>
      <c r="G3" s="7">
        <v>30170507</v>
      </c>
      <c r="H3" s="16">
        <v>3</v>
      </c>
      <c r="I3" s="17">
        <v>119000</v>
      </c>
      <c r="J3" s="8"/>
    </row>
    <row r="4" spans="1:10" ht="48.6" customHeight="1" x14ac:dyDescent="0.3">
      <c r="A4" s="9">
        <v>2</v>
      </c>
      <c r="B4" s="1">
        <v>45722.783333333333</v>
      </c>
      <c r="C4" s="15" t="s">
        <v>26</v>
      </c>
      <c r="D4" s="7" t="s">
        <v>30</v>
      </c>
      <c r="E4" s="14" t="s">
        <v>18</v>
      </c>
      <c r="F4" s="7" t="s">
        <v>15</v>
      </c>
      <c r="G4" s="7">
        <v>30170567</v>
      </c>
      <c r="H4" s="16">
        <v>3</v>
      </c>
      <c r="I4" s="17">
        <v>36000</v>
      </c>
      <c r="J4" s="8"/>
    </row>
    <row r="5" spans="1:10" ht="48.6" customHeight="1" x14ac:dyDescent="0.3">
      <c r="A5" s="21">
        <v>3</v>
      </c>
      <c r="B5" s="1">
        <v>45727.808333333334</v>
      </c>
      <c r="C5" s="15" t="s">
        <v>25</v>
      </c>
      <c r="D5" s="7" t="s">
        <v>31</v>
      </c>
      <c r="E5" s="14" t="s">
        <v>19</v>
      </c>
      <c r="F5" s="7" t="s">
        <v>15</v>
      </c>
      <c r="G5" s="7">
        <v>30170856</v>
      </c>
      <c r="H5" s="16">
        <v>5</v>
      </c>
      <c r="I5" s="17">
        <v>120000</v>
      </c>
      <c r="J5" s="8"/>
    </row>
    <row r="6" spans="1:10" ht="38.1" customHeight="1" x14ac:dyDescent="0.3">
      <c r="A6" s="9">
        <v>4</v>
      </c>
      <c r="B6" s="1">
        <v>45728.557638888888</v>
      </c>
      <c r="C6" s="7" t="s">
        <v>24</v>
      </c>
      <c r="D6" s="20" t="s">
        <v>16</v>
      </c>
      <c r="E6" s="14" t="s">
        <v>19</v>
      </c>
      <c r="F6" s="7" t="s">
        <v>15</v>
      </c>
      <c r="G6" s="7">
        <v>30170923</v>
      </c>
      <c r="H6" s="16">
        <v>5</v>
      </c>
      <c r="I6" s="17">
        <v>122000</v>
      </c>
      <c r="J6" s="8"/>
    </row>
    <row r="7" spans="1:10" ht="38.1" customHeight="1" x14ac:dyDescent="0.3">
      <c r="A7" s="9">
        <v>5</v>
      </c>
      <c r="B7" s="1">
        <v>45735.752083333333</v>
      </c>
      <c r="C7" s="7" t="s">
        <v>23</v>
      </c>
      <c r="D7" s="7" t="s">
        <v>32</v>
      </c>
      <c r="E7" s="14" t="s">
        <v>35</v>
      </c>
      <c r="F7" s="7" t="s">
        <v>15</v>
      </c>
      <c r="G7" s="7">
        <v>30171484</v>
      </c>
      <c r="H7" s="16">
        <v>12</v>
      </c>
      <c r="I7" s="17">
        <v>240000</v>
      </c>
      <c r="J7" s="8"/>
    </row>
    <row r="8" spans="1:10" ht="38.1" customHeight="1" x14ac:dyDescent="0.3">
      <c r="A8" s="9">
        <v>6</v>
      </c>
      <c r="B8" s="1">
        <v>45736.515972222223</v>
      </c>
      <c r="C8" s="7" t="s">
        <v>22</v>
      </c>
      <c r="D8" s="7" t="s">
        <v>33</v>
      </c>
      <c r="E8" s="14" t="s">
        <v>36</v>
      </c>
      <c r="F8" s="22" t="s">
        <v>15</v>
      </c>
      <c r="G8" s="7">
        <v>30171523</v>
      </c>
      <c r="H8" s="16">
        <v>6</v>
      </c>
      <c r="I8" s="17">
        <v>119000</v>
      </c>
      <c r="J8" s="8"/>
    </row>
    <row r="9" spans="1:10" ht="38.1" customHeight="1" x14ac:dyDescent="0.3">
      <c r="A9" s="9">
        <v>7</v>
      </c>
      <c r="B9" s="1">
        <v>45744.510416666664</v>
      </c>
      <c r="C9" s="7" t="s">
        <v>21</v>
      </c>
      <c r="D9" s="7" t="s">
        <v>34</v>
      </c>
      <c r="E9" s="14" t="s">
        <v>17</v>
      </c>
      <c r="F9" s="22" t="s">
        <v>20</v>
      </c>
      <c r="G9" s="22">
        <v>30172076</v>
      </c>
      <c r="H9" s="16">
        <v>7</v>
      </c>
      <c r="I9" s="17">
        <v>149000</v>
      </c>
      <c r="J9" s="8"/>
    </row>
    <row r="10" spans="1:10" ht="38.1" customHeight="1" x14ac:dyDescent="0.3">
      <c r="A10" s="2"/>
      <c r="B10" s="2" t="s">
        <v>3</v>
      </c>
      <c r="C10" s="24"/>
      <c r="D10" s="25"/>
      <c r="E10" s="25"/>
      <c r="F10" s="26"/>
      <c r="G10" s="13"/>
      <c r="H10" s="5">
        <f>SUM(H3:H9)</f>
        <v>41</v>
      </c>
      <c r="I10" s="18">
        <f>SUM(I3:I9)</f>
        <v>905000</v>
      </c>
      <c r="J10" s="3"/>
    </row>
    <row r="13" spans="1:10" x14ac:dyDescent="0.3">
      <c r="C13" s="2" t="s">
        <v>7</v>
      </c>
      <c r="D13" s="12">
        <v>9600000</v>
      </c>
      <c r="E13" s="10"/>
    </row>
    <row r="14" spans="1:10" x14ac:dyDescent="0.3">
      <c r="C14" s="2" t="s">
        <v>8</v>
      </c>
      <c r="D14" s="12">
        <v>1646400</v>
      </c>
    </row>
    <row r="15" spans="1:10" x14ac:dyDescent="0.3">
      <c r="C15" s="2" t="s">
        <v>9</v>
      </c>
      <c r="D15" s="12">
        <f>I10</f>
        <v>905000</v>
      </c>
      <c r="E15" s="10"/>
    </row>
    <row r="16" spans="1:10" x14ac:dyDescent="0.3">
      <c r="C16" s="2" t="s">
        <v>10</v>
      </c>
      <c r="D16" s="12">
        <f>D13-D14-D15</f>
        <v>7048600</v>
      </c>
      <c r="E16" s="10"/>
    </row>
    <row r="1048572" spans="6:7" x14ac:dyDescent="0.3">
      <c r="F1048572" s="7"/>
      <c r="G1048572" s="19"/>
    </row>
  </sheetData>
  <autoFilter ref="A2:J2">
    <sortState ref="A3:J8">
      <sortCondition ref="B2"/>
    </sortState>
  </autoFilter>
  <mergeCells count="2">
    <mergeCell ref="B1:I1"/>
    <mergeCell ref="C10:F10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2025.03</vt:lpstr>
      <vt:lpstr>'2025.03'!Print_Area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2025-04-03T07:37:18Z</cp:lastPrinted>
  <dcterms:created xsi:type="dcterms:W3CDTF">2014-01-29T06:37:20Z</dcterms:created>
  <dcterms:modified xsi:type="dcterms:W3CDTF">2025-04-04T08:41:18Z</dcterms:modified>
</cp:coreProperties>
</file>