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월말지출건\"/>
    </mc:Choice>
  </mc:AlternateContent>
  <bookViews>
    <workbookView xWindow="0" yWindow="0" windowWidth="21410" windowHeight="11050"/>
  </bookViews>
  <sheets>
    <sheet name="기관장업추비" sheetId="1" r:id="rId1"/>
  </sheets>
  <definedNames>
    <definedName name="_xlnm._FilterDatabase" localSheetId="0" hidden="1">기관장업추비!$A$2:$I$26</definedName>
    <definedName name="_xlnm.Print_Area" localSheetId="0">기관장업추비!$A$1:$J$43</definedName>
  </definedNames>
  <calcPr calcId="162913"/>
</workbook>
</file>

<file path=xl/calcChain.xml><?xml version="1.0" encoding="utf-8"?>
<calcChain xmlns="http://schemas.openxmlformats.org/spreadsheetml/2006/main">
  <c r="G30" i="1" l="1"/>
  <c r="H30" i="1"/>
  <c r="D36" i="1" l="1"/>
  <c r="D37" i="1" l="1"/>
</calcChain>
</file>

<file path=xl/sharedStrings.xml><?xml version="1.0" encoding="utf-8"?>
<sst xmlns="http://schemas.openxmlformats.org/spreadsheetml/2006/main" count="63" uniqueCount="57">
  <si>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</si>
  <si>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</si>
  <si>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</si>
  <si>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</si>
  <si>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</si>
  <si>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</si>
  <si>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</si>
  <si>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</si>
  <si>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</si>
  <si>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</si>
  <si>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</si>
  <si>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</si>
  <si>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사용일자</t>
    <phoneticPr fontId="3" type="noConversion"/>
  </si>
  <si>
    <t>8</t>
    <phoneticPr fontId="2" type="noConversion"/>
  </si>
  <si>
    <t xml:space="preserve"> </t>
    <phoneticPr fontId="2" type="noConversion"/>
  </si>
  <si>
    <t>카드</t>
    <phoneticPr fontId="2" type="noConversion"/>
  </si>
  <si>
    <t>4</t>
    <phoneticPr fontId="2" type="noConversion"/>
  </si>
  <si>
    <t>카드</t>
    <phoneticPr fontId="2" type="noConversion"/>
  </si>
  <si>
    <t xml:space="preserve"> </t>
    <phoneticPr fontId="2" type="noConversion"/>
  </si>
  <si>
    <t>집행대상자</t>
    <phoneticPr fontId="3" type="noConversion"/>
  </si>
  <si>
    <t>9</t>
    <phoneticPr fontId="2" type="noConversion"/>
  </si>
  <si>
    <t>2</t>
    <phoneticPr fontId="2" type="noConversion"/>
  </si>
  <si>
    <t>카드</t>
    <phoneticPr fontId="2" type="noConversion"/>
  </si>
  <si>
    <t>카드</t>
    <phoneticPr fontId="2" type="noConversion"/>
  </si>
  <si>
    <t>7</t>
    <phoneticPr fontId="2" type="noConversion"/>
  </si>
  <si>
    <t>10</t>
    <phoneticPr fontId="2" type="noConversion"/>
  </si>
  <si>
    <t>5</t>
    <phoneticPr fontId="2" type="noConversion"/>
  </si>
  <si>
    <t>카페마마스(02-376-1250)</t>
    <phoneticPr fontId="2" type="noConversion"/>
  </si>
  <si>
    <t>카드</t>
    <phoneticPr fontId="2" type="noConversion"/>
  </si>
  <si>
    <t>6</t>
    <phoneticPr fontId="2" type="noConversion"/>
  </si>
  <si>
    <t>카드</t>
    <phoneticPr fontId="2" type="noConversion"/>
  </si>
  <si>
    <t>3</t>
    <phoneticPr fontId="2" type="noConversion"/>
  </si>
  <si>
    <t>백현주 외 1명</t>
    <phoneticPr fontId="2" type="noConversion"/>
  </si>
  <si>
    <t>윤지우 외 2명</t>
    <phoneticPr fontId="2" type="noConversion"/>
  </si>
  <si>
    <t>11</t>
    <phoneticPr fontId="2" type="noConversion"/>
  </si>
  <si>
    <t>슬로우캘리(02-6393-5200)</t>
    <phoneticPr fontId="2" type="noConversion"/>
  </si>
  <si>
    <t>장여훈 외 2명</t>
    <phoneticPr fontId="2" type="noConversion"/>
  </si>
  <si>
    <t>김종원 외 2명</t>
    <phoneticPr fontId="2" type="noConversion"/>
  </si>
  <si>
    <t>장여훈 외 1명</t>
    <phoneticPr fontId="2" type="noConversion"/>
  </si>
  <si>
    <t>임원실 직원 격려</t>
    <phoneticPr fontId="2" type="noConversion"/>
  </si>
  <si>
    <t>주요추진사업 업무 협의</t>
    <phoneticPr fontId="2" type="noConversion"/>
  </si>
  <si>
    <t>미디어사업부 대외협력 관련 회의</t>
    <phoneticPr fontId="2" type="noConversion"/>
  </si>
  <si>
    <t xml:space="preserve">임원실 업무 인수인계 관련 </t>
    <phoneticPr fontId="2" type="noConversion"/>
  </si>
  <si>
    <t>청와대 k-뮤직페스티벌 결과보고 관련 회의</t>
    <phoneticPr fontId="2" type="noConversion"/>
  </si>
  <si>
    <t>임원실 일정 관련 회의</t>
  </si>
  <si>
    <t>경영기획부 직원 격려</t>
    <phoneticPr fontId="2" type="noConversion"/>
  </si>
  <si>
    <t>청와대 k-뮤직페스티벌 용역 결과보고 건에 대한 회의</t>
    <phoneticPr fontId="2" type="noConversion"/>
  </si>
  <si>
    <t>후라토 (070-4617-5113)</t>
    <phoneticPr fontId="2" type="noConversion"/>
  </si>
  <si>
    <t>뚜띠쿠치나(02-302-0242)</t>
    <phoneticPr fontId="2" type="noConversion"/>
  </si>
  <si>
    <t>시골보쌈&amp;감자옹심이</t>
    <phoneticPr fontId="2" type="noConversion"/>
  </si>
  <si>
    <t>삼형제김밥(02-2132-8222)</t>
  </si>
  <si>
    <t>윤지우 외1명</t>
    <phoneticPr fontId="2" type="noConversion"/>
  </si>
  <si>
    <t>이혜승 외 3명</t>
    <phoneticPr fontId="2" type="noConversion"/>
  </si>
  <si>
    <t>강혜원 외 2명</t>
    <phoneticPr fontId="2" type="noConversion"/>
  </si>
  <si>
    <t>2023년 10월 중 기관장 업무추진비 집행내역</t>
    <phoneticPr fontId="2" type="noConversion"/>
  </si>
  <si>
    <t>청와대 k-뮤직페스티벌 결과보고 관련 회의</t>
  </si>
  <si>
    <t>킴자매 올다이닝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</si>
</sst>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quotePrefix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A4" zoomScaleNormal="100" workbookViewId="0">
      <selection activeCell="H15" sqref="H15"/>
    </sheetView>
  </sheetViews>
  <sheetFormatPr defaultRowHeight="17" x14ac:dyDescent="0.45"/>
  <cols>
    <col min="1" max="1" width="6" customWidth="1"/>
    <col min="2" max="2" width="10.33203125" customWidth="1"/>
    <col min="3" max="3" width="44.66406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34" t="s">
        <v>54</v>
      </c>
      <c r="C1" s="34"/>
      <c r="D1" s="34"/>
      <c r="E1" s="34"/>
      <c r="F1" s="34"/>
      <c r="G1" s="34"/>
      <c r="H1" s="34"/>
    </row>
    <row r="2" spans="1:9" ht="32.15" customHeight="1" x14ac:dyDescent="0.45">
      <c r="A2" s="7" t="s">
        <v>5</v>
      </c>
      <c r="B2" s="7" t="s">
        <v>12</v>
      </c>
      <c r="C2" s="7" t="s">
        <v>0</v>
      </c>
      <c r="D2" s="7" t="s">
        <v>1</v>
      </c>
      <c r="E2" s="7" t="s">
        <v>19</v>
      </c>
      <c r="F2" s="7" t="s">
        <v>2</v>
      </c>
      <c r="G2" s="7" t="s">
        <v>3</v>
      </c>
      <c r="H2" s="6" t="s">
        <v>4</v>
      </c>
      <c r="I2" s="7" t="s">
        <v>6</v>
      </c>
    </row>
    <row r="3" spans="1:9" ht="32" customHeight="1" x14ac:dyDescent="0.45">
      <c r="A3" s="4">
        <v>1</v>
      </c>
      <c r="B3" s="1">
        <v>45209</v>
      </c>
      <c r="C3" s="15" t="s">
        <v>39</v>
      </c>
      <c r="D3" s="2" t="s">
        <v>47</v>
      </c>
      <c r="E3" s="10" t="s">
        <v>51</v>
      </c>
      <c r="F3" s="8" t="s">
        <v>23</v>
      </c>
      <c r="G3" s="8">
        <v>2</v>
      </c>
      <c r="H3" s="11">
        <v>36000</v>
      </c>
      <c r="I3" s="9"/>
    </row>
    <row r="4" spans="1:9" ht="32" customHeight="1" x14ac:dyDescent="0.45">
      <c r="A4" s="4" t="s">
        <v>21</v>
      </c>
      <c r="B4" s="1">
        <v>45210</v>
      </c>
      <c r="C4" s="15" t="s">
        <v>40</v>
      </c>
      <c r="D4" s="2" t="s">
        <v>48</v>
      </c>
      <c r="E4" s="10" t="s">
        <v>52</v>
      </c>
      <c r="F4" s="8" t="s">
        <v>22</v>
      </c>
      <c r="G4" s="33">
        <v>4</v>
      </c>
      <c r="H4" s="11">
        <v>105900</v>
      </c>
      <c r="I4" s="9"/>
    </row>
    <row r="5" spans="1:9" ht="32" customHeight="1" x14ac:dyDescent="0.45">
      <c r="A5" s="4" t="s">
        <v>31</v>
      </c>
      <c r="B5" s="1">
        <v>45211</v>
      </c>
      <c r="C5" s="15" t="s">
        <v>41</v>
      </c>
      <c r="D5" s="2" t="s">
        <v>47</v>
      </c>
      <c r="E5" s="10" t="s">
        <v>36</v>
      </c>
      <c r="F5" s="8" t="s">
        <v>30</v>
      </c>
      <c r="G5" s="33">
        <v>3</v>
      </c>
      <c r="H5" s="11">
        <v>54000</v>
      </c>
      <c r="I5" s="9"/>
    </row>
    <row r="6" spans="1:9" ht="32" customHeight="1" x14ac:dyDescent="0.45">
      <c r="A6" s="4" t="s">
        <v>16</v>
      </c>
      <c r="B6" s="1">
        <v>45217</v>
      </c>
      <c r="C6" s="37" t="s">
        <v>55</v>
      </c>
      <c r="D6" s="2" t="s">
        <v>56</v>
      </c>
      <c r="E6" s="10" t="s">
        <v>33</v>
      </c>
      <c r="F6" s="8" t="s">
        <v>22</v>
      </c>
      <c r="G6" s="33">
        <v>3</v>
      </c>
      <c r="H6" s="11">
        <v>82200</v>
      </c>
      <c r="I6" s="9"/>
    </row>
    <row r="7" spans="1:9" ht="30" customHeight="1" x14ac:dyDescent="0.45">
      <c r="A7" s="4" t="s">
        <v>26</v>
      </c>
      <c r="B7" s="1">
        <v>45215</v>
      </c>
      <c r="C7" s="15" t="s">
        <v>42</v>
      </c>
      <c r="D7" s="2" t="s">
        <v>49</v>
      </c>
      <c r="E7" s="10" t="s">
        <v>37</v>
      </c>
      <c r="F7" s="8" t="s">
        <v>15</v>
      </c>
      <c r="G7" s="33">
        <v>3</v>
      </c>
      <c r="H7" s="11">
        <v>73000</v>
      </c>
      <c r="I7" s="9"/>
    </row>
    <row r="8" spans="1:9" ht="30" customHeight="1" x14ac:dyDescent="0.45">
      <c r="A8" s="4" t="s">
        <v>29</v>
      </c>
      <c r="B8" s="1">
        <v>45218</v>
      </c>
      <c r="C8" s="15" t="s">
        <v>44</v>
      </c>
      <c r="D8" s="2" t="s">
        <v>50</v>
      </c>
      <c r="E8" s="10" t="s">
        <v>32</v>
      </c>
      <c r="F8" s="8" t="s">
        <v>28</v>
      </c>
      <c r="G8" s="33">
        <v>2</v>
      </c>
      <c r="H8" s="11">
        <v>21000</v>
      </c>
      <c r="I8" s="9"/>
    </row>
    <row r="9" spans="1:9" ht="30" customHeight="1" x14ac:dyDescent="0.45">
      <c r="A9" s="4" t="s">
        <v>24</v>
      </c>
      <c r="B9" s="1">
        <v>45222</v>
      </c>
      <c r="C9" s="15" t="s">
        <v>45</v>
      </c>
      <c r="D9" s="2" t="s">
        <v>27</v>
      </c>
      <c r="E9" s="10" t="s">
        <v>53</v>
      </c>
      <c r="F9" s="8" t="s">
        <v>28</v>
      </c>
      <c r="G9" s="8">
        <v>3</v>
      </c>
      <c r="H9" s="11">
        <v>41200</v>
      </c>
      <c r="I9" s="9"/>
    </row>
    <row r="10" spans="1:9" ht="30" customHeight="1" x14ac:dyDescent="0.45">
      <c r="A10" s="4" t="s">
        <v>13</v>
      </c>
      <c r="B10" s="1">
        <v>45223</v>
      </c>
      <c r="C10" s="15" t="s">
        <v>43</v>
      </c>
      <c r="D10" s="2" t="s">
        <v>35</v>
      </c>
      <c r="E10" s="31" t="s">
        <v>38</v>
      </c>
      <c r="F10" s="8" t="s">
        <v>15</v>
      </c>
      <c r="G10" s="33">
        <v>2</v>
      </c>
      <c r="H10" s="11">
        <v>30900</v>
      </c>
      <c r="I10" s="9"/>
    </row>
    <row r="11" spans="1:9" ht="30" customHeight="1" x14ac:dyDescent="0.45">
      <c r="A11" s="4" t="s">
        <v>20</v>
      </c>
      <c r="B11" s="1">
        <v>45229</v>
      </c>
      <c r="C11" s="29" t="s">
        <v>46</v>
      </c>
      <c r="D11" s="2" t="s">
        <v>47</v>
      </c>
      <c r="E11" s="10" t="s">
        <v>38</v>
      </c>
      <c r="F11" s="8" t="s">
        <v>17</v>
      </c>
      <c r="G11" s="8">
        <v>2</v>
      </c>
      <c r="H11" s="11">
        <v>36000</v>
      </c>
      <c r="I11" s="9"/>
    </row>
    <row r="12" spans="1:9" ht="30" customHeight="1" x14ac:dyDescent="0.45">
      <c r="A12" s="4" t="s">
        <v>25</v>
      </c>
      <c r="B12" s="1"/>
      <c r="C12" s="15"/>
      <c r="D12" s="30"/>
      <c r="E12" s="10"/>
      <c r="F12" s="8"/>
      <c r="G12" s="32"/>
      <c r="H12" s="11"/>
      <c r="I12" s="9"/>
    </row>
    <row r="13" spans="1:9" ht="30" customHeight="1" x14ac:dyDescent="0.45">
      <c r="A13" s="4" t="s">
        <v>34</v>
      </c>
      <c r="B13" s="1"/>
      <c r="C13" s="15"/>
      <c r="D13" s="2"/>
      <c r="E13" s="20"/>
      <c r="F13" s="8"/>
      <c r="G13" s="8"/>
      <c r="H13" s="11"/>
      <c r="I13" s="9"/>
    </row>
    <row r="14" spans="1:9" ht="44" customHeight="1" x14ac:dyDescent="0.45">
      <c r="A14" s="4"/>
      <c r="B14" s="1"/>
      <c r="D14" s="2"/>
      <c r="E14" s="10"/>
      <c r="F14" s="8"/>
      <c r="G14" s="8"/>
      <c r="H14" s="11"/>
      <c r="I14" s="9"/>
    </row>
    <row r="15" spans="1:9" s="28" customFormat="1" ht="30" customHeight="1" x14ac:dyDescent="0.45">
      <c r="A15" s="24"/>
      <c r="B15" s="25"/>
      <c r="C15" s="15"/>
      <c r="D15" s="26"/>
      <c r="E15" s="27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19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19"/>
      <c r="E17" s="10"/>
      <c r="F17" s="8"/>
      <c r="G17" s="8"/>
      <c r="H17" s="11"/>
      <c r="I17" s="9"/>
    </row>
    <row r="18" spans="1:9" ht="49.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0" customHeight="1" x14ac:dyDescent="0.45">
      <c r="A20" s="4"/>
      <c r="B20" s="1"/>
      <c r="C20" s="15"/>
      <c r="D20" s="2"/>
      <c r="E20" s="20"/>
      <c r="F20" s="8"/>
      <c r="G20" s="8"/>
      <c r="H20" s="11"/>
      <c r="I20" s="9"/>
    </row>
    <row r="21" spans="1:9" ht="30" customHeight="1" x14ac:dyDescent="0.45">
      <c r="A21" s="4"/>
      <c r="B21" s="1"/>
      <c r="C21" s="15"/>
      <c r="D21" s="2"/>
      <c r="E21" s="10"/>
      <c r="F21" s="8"/>
      <c r="G21" s="8"/>
      <c r="H21" s="11"/>
      <c r="I21" s="9"/>
    </row>
    <row r="22" spans="1:9" ht="30" customHeight="1" x14ac:dyDescent="0.45">
      <c r="A22" s="4"/>
      <c r="B22" s="1"/>
      <c r="C22" s="15"/>
      <c r="D22" s="2"/>
      <c r="E22" s="10" t="s">
        <v>14</v>
      </c>
      <c r="F22" s="8"/>
      <c r="G22" s="8"/>
      <c r="H22" s="11"/>
      <c r="I22" s="9"/>
    </row>
    <row r="23" spans="1:9" ht="30" customHeight="1" x14ac:dyDescent="0.45">
      <c r="A23" s="4"/>
      <c r="B23" s="17"/>
      <c r="C23" s="15"/>
      <c r="D23" s="2"/>
      <c r="E23" s="10"/>
      <c r="F23" s="8"/>
      <c r="G23" s="8"/>
      <c r="H23" s="11"/>
      <c r="I23" s="9"/>
    </row>
    <row r="24" spans="1:9" ht="30" customHeight="1" x14ac:dyDescent="0.45">
      <c r="A24" s="4"/>
      <c r="B24" s="1"/>
      <c r="C24" s="18"/>
      <c r="D24" s="19"/>
      <c r="E24" s="20"/>
      <c r="F24" s="21"/>
      <c r="G24" s="21"/>
      <c r="H24" s="22"/>
      <c r="I24" s="23"/>
    </row>
    <row r="25" spans="1:9" ht="30" customHeight="1" x14ac:dyDescent="0.45">
      <c r="A25" s="4"/>
      <c r="B25" s="1"/>
      <c r="C25" s="15"/>
      <c r="D25" s="2"/>
      <c r="E25" s="10"/>
      <c r="F25" s="8"/>
      <c r="G25" s="8"/>
      <c r="H25" s="11"/>
      <c r="I25" s="9"/>
    </row>
    <row r="26" spans="1:9" ht="30" customHeight="1" x14ac:dyDescent="0.45">
      <c r="A26" s="4"/>
      <c r="B26" s="1"/>
      <c r="C26" s="15"/>
      <c r="D26" s="2"/>
      <c r="E26" s="10"/>
      <c r="F26" s="8"/>
      <c r="G26" s="8"/>
      <c r="H26" s="11"/>
      <c r="I26" s="9"/>
    </row>
    <row r="27" spans="1:9" ht="30" customHeight="1" x14ac:dyDescent="0.45">
      <c r="A27" s="4"/>
      <c r="B27" s="1"/>
      <c r="C27" s="15"/>
      <c r="D27" s="2"/>
      <c r="E27" s="10"/>
      <c r="F27" s="8"/>
      <c r="G27" s="8"/>
      <c r="H27" s="11"/>
      <c r="I27" s="9"/>
    </row>
    <row r="28" spans="1:9" ht="32.15" customHeight="1" x14ac:dyDescent="0.45">
      <c r="A28" s="4"/>
      <c r="B28" s="1"/>
      <c r="C28" s="15"/>
      <c r="D28" s="2"/>
      <c r="E28" s="10"/>
      <c r="F28" s="8"/>
      <c r="G28" s="8"/>
      <c r="H28" s="11"/>
      <c r="I28" s="9"/>
    </row>
    <row r="29" spans="1:9" ht="32.15" customHeight="1" x14ac:dyDescent="0.45">
      <c r="A29" s="36" t="s">
        <v>7</v>
      </c>
      <c r="B29" s="36"/>
      <c r="C29" s="15"/>
      <c r="D29" s="2"/>
      <c r="E29" s="10"/>
      <c r="F29" s="8"/>
      <c r="G29" s="8"/>
      <c r="H29" s="11"/>
      <c r="I29" s="9"/>
    </row>
    <row r="30" spans="1:9" x14ac:dyDescent="0.45">
      <c r="C30" s="35"/>
      <c r="D30" s="35"/>
      <c r="E30" s="35"/>
      <c r="F30" s="35"/>
      <c r="G30" s="6">
        <f>SUM(G3:G29)</f>
        <v>24</v>
      </c>
      <c r="H30" s="12">
        <f>SUM(H3:H29)</f>
        <v>480200</v>
      </c>
      <c r="I30" s="5"/>
    </row>
    <row r="34" spans="3:5" x14ac:dyDescent="0.45">
      <c r="C34" s="13" t="s">
        <v>8</v>
      </c>
      <c r="D34" s="14">
        <v>9600000</v>
      </c>
    </row>
    <row r="35" spans="3:5" x14ac:dyDescent="0.45">
      <c r="C35" s="13" t="s">
        <v>9</v>
      </c>
      <c r="D35" s="14">
        <v>6826850</v>
      </c>
    </row>
    <row r="36" spans="3:5" x14ac:dyDescent="0.45">
      <c r="C36" s="13" t="s">
        <v>10</v>
      </c>
      <c r="D36" s="14">
        <f>H30</f>
        <v>480200</v>
      </c>
      <c r="E36" s="16"/>
    </row>
    <row r="37" spans="3:5" x14ac:dyDescent="0.45">
      <c r="C37" s="13" t="s">
        <v>11</v>
      </c>
      <c r="D37" s="14">
        <f>D34-D35-D36</f>
        <v>2292950</v>
      </c>
    </row>
    <row r="45" spans="3:5" x14ac:dyDescent="0.45">
      <c r="E45" t="s">
        <v>18</v>
      </c>
    </row>
  </sheetData>
  <autoFilter ref="A2:I26"/>
  <sortState ref="B3:I17">
    <sortCondition ref="B3:B17"/>
  </sortState>
  <mergeCells count="3">
    <mergeCell ref="B1:H1"/>
    <mergeCell ref="C30:F30"/>
    <mergeCell ref="A29:B2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2023-05-04T07:25:55Z</cp:lastPrinted>
  <dcterms:created xsi:type="dcterms:W3CDTF">2014-01-29T06:37:20Z</dcterms:created>
  <dcterms:modified xsi:type="dcterms:W3CDTF">2023-11-07T06:41:06Z</dcterms:modified>
</cp:coreProperties>
</file>